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11 Novembar\"/>
    </mc:Choice>
  </mc:AlternateContent>
  <xr:revisionPtr revIDLastSave="0" documentId="13_ncr:1_{5A734D5F-F153-4FDB-BE98-E8EBBDEC620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25" i="1" l="1"/>
  <c r="B23" i="1"/>
  <c r="B21" i="1"/>
  <c r="B19" i="1"/>
  <c r="B17" i="1"/>
  <c r="B15" i="1"/>
  <c r="C11" i="1"/>
  <c r="B13" i="1" l="1"/>
</calcChain>
</file>

<file path=xl/sharedStrings.xml><?xml version="1.0" encoding="utf-8"?>
<sst xmlns="http://schemas.openxmlformats.org/spreadsheetml/2006/main" count="56" uniqueCount="53">
  <si>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</si>
  <si>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</si>
  <si>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</si>
  <si>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</si>
  <si>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</si>
  <si>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</si>
  <si>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</si>
  <si>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</si>
  <si>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</si>
  <si>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</si>
  <si>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</si>
  <si>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</si>
  <si>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</si>
  <si>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</si>
  <si>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</si>
  <si>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</si>
  <si>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</si>
  <si>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</si>
  <si>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</si>
  <si>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</si>
  <si>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</si>
  <si>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</si>
  <si>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</si>
  <si>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</si>
  <si>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</si>
  <si>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</si>
  <si>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</si>
  <si>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</si>
  <si>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</si>
  <si>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</si>
  <si>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</si>
  <si>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</si>
  <si>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</si>
  <si>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</si>
  <si>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</si>
  <si>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</si>
  <si>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</si>
  <si>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</si>
  <si>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</si>
  <si>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ISPLATE</t>
  </si>
  <si>
    <t>PROVIZIJA UPRAVE ZA TREZOR</t>
  </si>
  <si>
    <t>10.11.2023.</t>
  </si>
  <si>
    <t>IZVOD  BR. 248</t>
  </si>
  <si>
    <t>09.10.2023.</t>
  </si>
  <si>
    <t>AUTOSET STEVAN MIJAJLOVIĆ PR SVRLJIG - IF18</t>
  </si>
  <si>
    <t>OSTALI TROŠKOVI - 07F</t>
  </si>
  <si>
    <t>OSTALI TROŠKOVI - IZ OSIGURANJA IZVOR 18</t>
  </si>
  <si>
    <t>OTPREMNINE - 07T</t>
  </si>
  <si>
    <t>OTPREMNINE 2023-10</t>
  </si>
  <si>
    <t>JUBILARNE NAGRADE - 07J</t>
  </si>
  <si>
    <t>JUBILARNE NAGRADE 10-2023</t>
  </si>
  <si>
    <t>SOLIDARNA POMOĆ - 07K</t>
  </si>
  <si>
    <t>SOLIDARNA POMOĆ 2023-10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</si>
</sst>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30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8" applyNumberFormat="1" applyFont="1" applyAlignment="1">
      <alignment horizontal="right"/>
    </xf>
    <xf numFmtId="4" fontId="48" fillId="0" borderId="0" xfId="0" applyNumberFormat="1" applyFont="1" applyAlignment="1">
      <alignment horizontal="right"/>
    </xf>
    <xf numFmtId="4" fontId="49" fillId="0" borderId="0" xfId="0" applyNumberFormat="1" applyFont="1"/>
    <xf numFmtId="4" fontId="48" fillId="0" borderId="10" xfId="0" applyNumberFormat="1" applyFont="1" applyBorder="1" applyAlignment="1">
      <alignment horizontal="right"/>
    </xf>
    <xf numFmtId="4" fontId="48" fillId="0" borderId="12" xfId="0" applyNumberFormat="1" applyFont="1" applyBorder="1" applyAlignment="1">
      <alignment horizontal="right"/>
    </xf>
    <xf numFmtId="4" fontId="48" fillId="0" borderId="11" xfId="0" applyNumberFormat="1" applyFont="1" applyBorder="1" applyAlignment="1">
      <alignment horizontal="right"/>
    </xf>
    <xf numFmtId="0" fontId="48" fillId="0" borderId="13" xfId="0" applyFont="1" applyBorder="1"/>
    <xf numFmtId="0" fontId="31" fillId="0" borderId="0" xfId="8" applyFont="1"/>
    <xf numFmtId="164" fontId="48" fillId="0" borderId="0" xfId="0" applyNumberFormat="1" applyFont="1" applyAlignment="1">
      <alignment horizontal="right"/>
    </xf>
    <xf numFmtId="0" fontId="3" fillId="0" borderId="0" xfId="199"/>
    <xf numFmtId="4" fontId="31" fillId="0" borderId="0" xfId="199" applyNumberFormat="1" applyFont="1"/>
    <xf numFmtId="0" fontId="50" fillId="0" borderId="0" xfId="199" applyFont="1" applyAlignment="1">
      <alignment vertical="top"/>
    </xf>
    <xf numFmtId="4" fontId="50" fillId="0" borderId="0" xfId="199" applyNumberFormat="1" applyFont="1" applyAlignment="1">
      <alignment vertical="top"/>
    </xf>
    <xf numFmtId="0" fontId="3" fillId="0" borderId="0" xfId="199" applyAlignment="1">
      <alignment vertical="top"/>
    </xf>
    <xf numFmtId="4" fontId="3" fillId="0" borderId="0" xfId="199" applyNumberFormat="1" applyAlignment="1">
      <alignment vertical="top"/>
    </xf>
    <xf numFmtId="4" fontId="3" fillId="0" borderId="0" xfId="199" applyNumberFormat="1" applyAlignment="1">
      <alignment horizontal="right" vertical="top"/>
    </xf>
    <xf numFmtId="0" fontId="31" fillId="0" borderId="0" xfId="199" applyFont="1" applyAlignment="1">
      <alignment vertical="top"/>
    </xf>
    <xf numFmtId="0" fontId="49" fillId="0" borderId="0" xfId="199" applyFont="1" applyAlignment="1">
      <alignment vertical="top"/>
    </xf>
    <xf numFmtId="4" fontId="49" fillId="0" borderId="0" xfId="199" applyNumberFormat="1" applyFont="1" applyAlignment="1">
      <alignment vertical="top"/>
    </xf>
    <xf numFmtId="4" fontId="31" fillId="0" borderId="0" xfId="199" applyNumberFormat="1" applyFont="1" applyAlignment="1">
      <alignment vertical="top"/>
    </xf>
    <xf numFmtId="0" fontId="1" fillId="0" borderId="0" xfId="199" applyFont="1" applyAlignment="1">
      <alignment vertical="top"/>
    </xf>
    <xf numFmtId="0" fontId="48" fillId="0" borderId="0" xfId="199" applyFont="1" applyAlignment="1">
      <alignment vertical="top"/>
    </xf>
    <xf numFmtId="4" fontId="48" fillId="0" borderId="0" xfId="199" applyNumberFormat="1" applyFont="1" applyAlignment="1">
      <alignment vertical="top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tabSelected="1" workbookViewId="0">
      <selection activeCell="A30" sqref="A30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41</v>
      </c>
    </row>
    <row r="6" spans="1:5" x14ac:dyDescent="0.25">
      <c r="A6" s="1" t="s">
        <v>42</v>
      </c>
    </row>
    <row r="7" spans="1:5" x14ac:dyDescent="0.25">
      <c r="A7" s="4" t="s">
        <v>1</v>
      </c>
      <c r="B7" s="4" t="s">
        <v>41</v>
      </c>
      <c r="C7" s="6">
        <v>449786.08</v>
      </c>
    </row>
    <row r="8" spans="1:5" x14ac:dyDescent="0.25">
      <c r="A8" s="4" t="s">
        <v>2</v>
      </c>
      <c r="B8" s="4" t="s">
        <v>43</v>
      </c>
      <c r="C8" s="6">
        <v>5811987.0099999998</v>
      </c>
    </row>
    <row r="9" spans="1:5" x14ac:dyDescent="0.25">
      <c r="A9" s="4" t="s">
        <v>5</v>
      </c>
      <c r="B9" s="4" t="s">
        <v>41</v>
      </c>
      <c r="C9" s="6">
        <v>11800</v>
      </c>
    </row>
    <row r="10" spans="1:5" x14ac:dyDescent="0.25">
      <c r="A10" s="4" t="s">
        <v>39</v>
      </c>
      <c r="B10" s="4" t="s">
        <v>41</v>
      </c>
      <c r="C10" s="6">
        <v>5374000.9299999997</v>
      </c>
    </row>
    <row r="11" spans="1:5" x14ac:dyDescent="0.25">
      <c r="B11" s="9"/>
      <c r="C11" s="5">
        <f>C8+C9-C10</f>
        <v>449786.08000000007</v>
      </c>
      <c r="E11" s="9"/>
    </row>
    <row r="12" spans="1:5" x14ac:dyDescent="0.25">
      <c r="B12" s="9"/>
      <c r="C12" s="5"/>
    </row>
    <row r="13" spans="1:5" x14ac:dyDescent="0.25">
      <c r="A13" s="14" t="s">
        <v>6</v>
      </c>
      <c r="B13" s="8" t="str">
        <f>A4</f>
        <v>10.11.2023.</v>
      </c>
      <c r="C13" s="7"/>
    </row>
    <row r="14" spans="1:5" x14ac:dyDescent="0.25">
      <c r="A14" s="14"/>
      <c r="B14" s="8"/>
      <c r="C14" s="7"/>
    </row>
    <row r="15" spans="1:5" x14ac:dyDescent="0.25">
      <c r="A15" s="14" t="s">
        <v>45</v>
      </c>
      <c r="B15" s="8">
        <f>B16</f>
        <v>277.58999999999997</v>
      </c>
      <c r="C15" s="7"/>
    </row>
    <row r="16" spans="1:5" x14ac:dyDescent="0.25">
      <c r="A16" s="20" t="s">
        <v>40</v>
      </c>
      <c r="B16" s="21">
        <v>277.58999999999997</v>
      </c>
    </row>
    <row r="17" spans="1:4" s="1" customFormat="1" x14ac:dyDescent="0.25">
      <c r="A17" s="23" t="s">
        <v>46</v>
      </c>
      <c r="B17" s="26">
        <f>B18</f>
        <v>30000</v>
      </c>
      <c r="C17" s="15"/>
    </row>
    <row r="18" spans="1:4" x14ac:dyDescent="0.25">
      <c r="A18" s="20" t="s">
        <v>44</v>
      </c>
      <c r="B18" s="21">
        <v>30000</v>
      </c>
    </row>
    <row r="19" spans="1:4" s="1" customFormat="1" x14ac:dyDescent="0.25">
      <c r="A19" s="23" t="s">
        <v>47</v>
      </c>
      <c r="B19" s="26">
        <f>B20</f>
        <v>2595049.87</v>
      </c>
      <c r="C19" s="15"/>
    </row>
    <row r="20" spans="1:4" x14ac:dyDescent="0.25">
      <c r="A20" s="27" t="s">
        <v>48</v>
      </c>
      <c r="B20" s="21">
        <v>2595049.87</v>
      </c>
    </row>
    <row r="21" spans="1:4" s="1" customFormat="1" x14ac:dyDescent="0.25">
      <c r="A21" s="23" t="s">
        <v>49</v>
      </c>
      <c r="B21" s="26">
        <f>B22</f>
        <v>2576449.4700000002</v>
      </c>
      <c r="C21" s="15"/>
    </row>
    <row r="22" spans="1:4" s="1" customFormat="1" x14ac:dyDescent="0.25">
      <c r="A22" s="24" t="s">
        <v>50</v>
      </c>
      <c r="B22" s="25">
        <v>2576449.4700000002</v>
      </c>
      <c r="C22" s="15"/>
      <c r="D22" s="4"/>
    </row>
    <row r="23" spans="1:4" s="1" customFormat="1" x14ac:dyDescent="0.25">
      <c r="A23" s="28" t="s">
        <v>51</v>
      </c>
      <c r="B23" s="29">
        <f>B24</f>
        <v>172224</v>
      </c>
      <c r="C23" s="15"/>
      <c r="D23" s="4"/>
    </row>
    <row r="24" spans="1:4" x14ac:dyDescent="0.25">
      <c r="A24" s="27" t="s">
        <v>52</v>
      </c>
      <c r="B24" s="21">
        <v>172224</v>
      </c>
      <c r="D24" s="1"/>
    </row>
    <row r="25" spans="1:4" x14ac:dyDescent="0.25">
      <c r="A25" s="20"/>
      <c r="B25" s="26">
        <f>B15+B17+B19+B21+B23</f>
        <v>5374000.9299999997</v>
      </c>
    </row>
    <row r="26" spans="1:4" x14ac:dyDescent="0.25">
      <c r="A26" s="20"/>
      <c r="B26" s="21"/>
    </row>
    <row r="27" spans="1:4" x14ac:dyDescent="0.25">
      <c r="A27" s="20"/>
      <c r="B27" s="21"/>
    </row>
    <row r="28" spans="1:4" x14ac:dyDescent="0.25">
      <c r="A28" s="20"/>
      <c r="B28" s="21"/>
    </row>
    <row r="29" spans="1:4" s="1" customFormat="1" x14ac:dyDescent="0.25">
      <c r="A29" s="18"/>
      <c r="B29" s="19"/>
      <c r="C29" s="15"/>
      <c r="D29" s="4"/>
    </row>
    <row r="30" spans="1:4" x14ac:dyDescent="0.25">
      <c r="A30" s="20"/>
      <c r="B30" s="21"/>
      <c r="D30" s="1"/>
    </row>
    <row r="31" spans="1:4" x14ac:dyDescent="0.25">
      <c r="A31" s="20"/>
      <c r="B31" s="21"/>
    </row>
    <row r="32" spans="1:4" x14ac:dyDescent="0.25">
      <c r="A32" s="20"/>
      <c r="B32" s="21"/>
    </row>
    <row r="33" spans="1:4" s="1" customFormat="1" x14ac:dyDescent="0.25">
      <c r="A33" s="18"/>
      <c r="B33" s="19"/>
      <c r="C33" s="15"/>
      <c r="D33" s="4"/>
    </row>
    <row r="34" spans="1:4" x14ac:dyDescent="0.25">
      <c r="A34" s="20"/>
      <c r="B34" s="21"/>
      <c r="D34" s="1"/>
    </row>
    <row r="35" spans="1:4" s="1" customFormat="1" x14ac:dyDescent="0.25">
      <c r="A35" s="18"/>
      <c r="B35" s="19"/>
      <c r="C35" s="15"/>
      <c r="D35" s="4"/>
    </row>
    <row r="36" spans="1:4" x14ac:dyDescent="0.25">
      <c r="A36" s="20"/>
      <c r="B36" s="21"/>
      <c r="D36" s="1"/>
    </row>
    <row r="37" spans="1:4" x14ac:dyDescent="0.25">
      <c r="A37" s="20"/>
      <c r="B37" s="21"/>
    </row>
    <row r="38" spans="1:4" x14ac:dyDescent="0.25">
      <c r="A38" s="20"/>
      <c r="B38" s="21"/>
    </row>
    <row r="39" spans="1:4" s="1" customFormat="1" x14ac:dyDescent="0.25">
      <c r="A39" s="18"/>
      <c r="B39" s="19"/>
      <c r="C39" s="15"/>
      <c r="D39" s="4"/>
    </row>
    <row r="40" spans="1:4" x14ac:dyDescent="0.25">
      <c r="A40" s="20"/>
      <c r="B40" s="22"/>
      <c r="D40" s="1"/>
    </row>
    <row r="41" spans="1:4" s="1" customFormat="1" x14ac:dyDescent="0.25">
      <c r="A41" s="18"/>
      <c r="B41" s="19"/>
      <c r="C41" s="15"/>
      <c r="D41" s="4"/>
    </row>
    <row r="42" spans="1:4" x14ac:dyDescent="0.25">
      <c r="A42" s="20"/>
      <c r="B42" s="21"/>
      <c r="D42" s="1"/>
    </row>
    <row r="43" spans="1:4" x14ac:dyDescent="0.25">
      <c r="A43" s="20"/>
      <c r="B43" s="21"/>
    </row>
    <row r="44" spans="1:4" x14ac:dyDescent="0.25">
      <c r="A44" s="20"/>
      <c r="B44" s="21"/>
    </row>
    <row r="45" spans="1:4" x14ac:dyDescent="0.25">
      <c r="A45" s="20"/>
      <c r="B45" s="21"/>
    </row>
    <row r="46" spans="1:4" x14ac:dyDescent="0.25">
      <c r="A46" s="20"/>
      <c r="B46" s="21"/>
    </row>
    <row r="47" spans="1:4" x14ac:dyDescent="0.25">
      <c r="A47" s="20"/>
      <c r="B47" s="21"/>
    </row>
    <row r="48" spans="1:4" x14ac:dyDescent="0.25">
      <c r="A48" s="20"/>
      <c r="B48" s="21"/>
    </row>
    <row r="49" spans="1:4" x14ac:dyDescent="0.25">
      <c r="A49" s="20"/>
      <c r="B49" s="21"/>
    </row>
    <row r="50" spans="1:4" x14ac:dyDescent="0.25">
      <c r="A50" s="20"/>
      <c r="B50" s="21"/>
    </row>
    <row r="51" spans="1:4" x14ac:dyDescent="0.25">
      <c r="A51" s="20"/>
      <c r="B51" s="21"/>
    </row>
    <row r="52" spans="1:4" x14ac:dyDescent="0.25">
      <c r="A52" s="20"/>
      <c r="B52" s="21"/>
    </row>
    <row r="53" spans="1:4" x14ac:dyDescent="0.25">
      <c r="A53" s="20"/>
      <c r="B53" s="21"/>
    </row>
    <row r="54" spans="1:4" x14ac:dyDescent="0.25">
      <c r="A54" s="20"/>
      <c r="B54" s="21"/>
    </row>
    <row r="55" spans="1:4" s="1" customFormat="1" x14ac:dyDescent="0.25">
      <c r="A55" s="23"/>
      <c r="B55" s="17"/>
      <c r="C55" s="15"/>
      <c r="D55" s="4"/>
    </row>
    <row r="56" spans="1:4" x14ac:dyDescent="0.25">
      <c r="A56" s="20"/>
      <c r="B56" s="21"/>
      <c r="D56" s="1"/>
    </row>
    <row r="57" spans="1:4" x14ac:dyDescent="0.25">
      <c r="A57" s="20"/>
      <c r="B57" s="21"/>
    </row>
    <row r="58" spans="1:4" x14ac:dyDescent="0.25">
      <c r="A58" s="16"/>
      <c r="B58" s="17">
        <v>30587596.390000001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2023-11-13T07:54:06Z</dcterms:modified>
</cp:coreProperties>
</file>